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spencer\OneDrive - San Bernardino County Transportation Authority (SBCTA)\Desktop\Sample Documents\"/>
    </mc:Choice>
  </mc:AlternateContent>
  <xr:revisionPtr revIDLastSave="0" documentId="8_{AB3CAFA7-6553-415A-B74B-E6EDBDB4036E}" xr6:coauthVersionLast="47" xr6:coauthVersionMax="47" xr10:uidLastSave="{00000000-0000-0000-0000-000000000000}"/>
  <bookViews>
    <workbookView xWindow="-110" yWindow="-110" windowWidth="19420" windowHeight="11500" xr2:uid="{204FB79C-1EED-4000-B269-204E3866A81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1" l="1"/>
  <c r="M19" i="1" s="1"/>
  <c r="S19" i="1" a="1"/>
  <c r="S19" i="1" s="1"/>
  <c r="O19" i="1"/>
</calcChain>
</file>

<file path=xl/sharedStrings.xml><?xml version="1.0" encoding="utf-8"?>
<sst xmlns="http://schemas.openxmlformats.org/spreadsheetml/2006/main" count="30" uniqueCount="30">
  <si>
    <t xml:space="preserve">Project Name </t>
  </si>
  <si>
    <t>Grant Award #</t>
  </si>
  <si>
    <t>Awarding Agency</t>
  </si>
  <si>
    <t>Grant Program Name</t>
  </si>
  <si>
    <t>Grant Type</t>
  </si>
  <si>
    <t>Project Description</t>
  </si>
  <si>
    <t>Grant Start Date</t>
  </si>
  <si>
    <t>Grant End Date</t>
  </si>
  <si>
    <t>City Expense Account</t>
  </si>
  <si>
    <t>City Revenue Account</t>
  </si>
  <si>
    <t>Original Grant Amount</t>
  </si>
  <si>
    <t>Grant Balance  Remaining</t>
  </si>
  <si>
    <t>Original Match Amount (non grant share)</t>
  </si>
  <si>
    <t>Match Amount Remaining</t>
  </si>
  <si>
    <t>Administrator Notes</t>
  </si>
  <si>
    <t>Drawdown website</t>
  </si>
  <si>
    <t>Reporting Website</t>
  </si>
  <si>
    <t>DRAWDOWN #1 Amount</t>
  </si>
  <si>
    <t>DRAWDOWN #2 Amount</t>
  </si>
  <si>
    <t xml:space="preserve">DRAWDOWN #3 Amount </t>
  </si>
  <si>
    <t>TOTAL DRAWDOWNS</t>
  </si>
  <si>
    <t>Staff contact (lead)</t>
  </si>
  <si>
    <t>TOTAL all grants</t>
  </si>
  <si>
    <t>SP#</t>
  </si>
  <si>
    <t>A1</t>
  </si>
  <si>
    <t>CT DEEP VW EVSE</t>
  </si>
  <si>
    <t>DEEP</t>
  </si>
  <si>
    <t>VW settlement</t>
  </si>
  <si>
    <t>State</t>
  </si>
  <si>
    <t xml:space="preserve">EV Charging Stations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</si>
</sst>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</font>
    <font>
      <sz val="10"/>
      <name val="Arial"/>
      <family val="2"/>
    </font>
    <font>
      <b/>
      <sz val="10"/>
      <color theme="4"/>
      <name val="Arial"/>
    </font>
    <font>
      <sz val="10"/>
      <color indexed="18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</cellStyleXfs>
  <cellXfs count="22">
    <xf numFmtId="0" fontId="0" fillId="0" borderId="0" xfId="0"/>
    <xf numFmtId="44" fontId="4" fillId="0" borderId="1" xfId="1" applyFont="1" applyFill="1" applyBorder="1" applyAlignment="1">
      <alignment horizontal="center" wrapText="1"/>
    </xf>
    <xf numFmtId="44" fontId="4" fillId="0" borderId="1" xfId="1" applyFont="1" applyBorder="1" applyAlignment="1">
      <alignment horizontal="right" wrapText="1"/>
    </xf>
    <xf numFmtId="44" fontId="0" fillId="0" borderId="0" xfId="1" applyFont="1"/>
    <xf numFmtId="0" fontId="4" fillId="0" borderId="1" xfId="2" applyFont="1" applyBorder="1" applyAlignment="1">
      <alignment wrapText="1"/>
    </xf>
    <xf numFmtId="0" fontId="4" fillId="0" borderId="1" xfId="2" applyFont="1" applyBorder="1" applyAlignment="1">
      <alignment horizontal="left" wrapText="1"/>
    </xf>
    <xf numFmtId="44" fontId="4" fillId="0" borderId="1" xfId="3" applyFont="1" applyFill="1" applyBorder="1" applyAlignment="1">
      <alignment horizontal="center" wrapText="1"/>
    </xf>
    <xf numFmtId="0" fontId="4" fillId="0" borderId="1" xfId="2" applyFont="1" applyBorder="1" applyAlignment="1">
      <alignment horizontal="center" wrapText="1"/>
    </xf>
    <xf numFmtId="44" fontId="4" fillId="0" borderId="1" xfId="3" applyFont="1" applyFill="1" applyBorder="1" applyAlignment="1">
      <alignment horizontal="left" wrapText="1"/>
    </xf>
    <xf numFmtId="2" fontId="4" fillId="0" borderId="1" xfId="1" applyNumberFormat="1" applyFont="1" applyBorder="1" applyAlignment="1">
      <alignment horizontal="right" wrapText="1"/>
    </xf>
    <xf numFmtId="2" fontId="0" fillId="0" borderId="0" xfId="1" applyNumberFormat="1" applyFont="1"/>
    <xf numFmtId="14" fontId="4" fillId="0" borderId="1" xfId="2" applyNumberFormat="1" applyFont="1" applyBorder="1" applyAlignment="1">
      <alignment horizontal="left" wrapText="1"/>
    </xf>
    <xf numFmtId="14" fontId="0" fillId="0" borderId="0" xfId="0" applyNumberFormat="1"/>
    <xf numFmtId="44" fontId="4" fillId="0" borderId="1" xfId="1" applyFont="1" applyBorder="1" applyAlignment="1">
      <alignment wrapText="1"/>
    </xf>
    <xf numFmtId="44" fontId="0" fillId="0" borderId="0" xfId="0" applyNumberFormat="1"/>
    <xf numFmtId="0" fontId="5" fillId="0" borderId="1" xfId="2" applyFont="1" applyBorder="1" applyAlignment="1">
      <alignment horizontal="left" wrapText="1"/>
    </xf>
    <xf numFmtId="0" fontId="2" fillId="0" borderId="0" xfId="2"/>
    <xf numFmtId="0" fontId="2" fillId="0" borderId="1" xfId="2" applyBorder="1" applyAlignment="1">
      <alignment wrapText="1"/>
    </xf>
    <xf numFmtId="0" fontId="2" fillId="0" borderId="1" xfId="2" applyBorder="1" applyAlignment="1">
      <alignment horizontal="left" wrapText="1"/>
    </xf>
    <xf numFmtId="44" fontId="2" fillId="0" borderId="1" xfId="3" applyFont="1" applyFill="1" applyBorder="1" applyAlignment="1">
      <alignment wrapText="1"/>
    </xf>
    <xf numFmtId="14" fontId="2" fillId="0" borderId="1" xfId="2" applyNumberFormat="1" applyBorder="1" applyAlignment="1">
      <alignment horizontal="left" wrapText="1"/>
    </xf>
    <xf numFmtId="164" fontId="2" fillId="0" borderId="1" xfId="3" applyNumberFormat="1" applyFont="1" applyFill="1" applyBorder="1" applyAlignment="1">
      <alignment wrapText="1"/>
    </xf>
  </cellXfs>
  <cellStyles count="4">
    <cellStyle name="Currency" xfId="1" builtinId="4"/>
    <cellStyle name="Currency 2" xfId="3" xr:uid="{0C9CD882-040A-46AA-9B10-8A1AFBCBB292}"/>
    <cellStyle name="Normal" xfId="0" builtinId="0"/>
    <cellStyle name="Normal 2" xfId="2" xr:uid="{F5CCA2B9-5965-4F95-BB29-6A976B61F7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1AA8A-82DF-4F0E-9176-3BBD62A91A52}">
  <dimension ref="A1:Y35"/>
  <sheetViews>
    <sheetView tabSelected="1" topLeftCell="K1" workbookViewId="0">
      <selection activeCell="M9" sqref="M9"/>
    </sheetView>
  </sheetViews>
  <sheetFormatPr defaultRowHeight="14.5" x14ac:dyDescent="0.35"/>
  <cols>
    <col min="1" max="1" width="5.6328125" customWidth="1"/>
    <col min="2" max="2" width="12.36328125" customWidth="1"/>
    <col min="3" max="3" width="20.36328125" customWidth="1"/>
    <col min="4" max="4" width="18.90625" customWidth="1"/>
    <col min="5" max="5" width="19.26953125" customWidth="1"/>
    <col min="6" max="6" width="12.36328125" customWidth="1"/>
    <col min="7" max="7" width="24.1796875" customWidth="1"/>
    <col min="8" max="8" width="18.90625" style="12" customWidth="1"/>
    <col min="9" max="9" width="16.26953125" style="12" customWidth="1"/>
    <col min="10" max="10" width="20.08984375" style="10" customWidth="1"/>
    <col min="11" max="11" width="27.1796875" style="3" customWidth="1"/>
    <col min="12" max="12" width="26.36328125" style="3" customWidth="1"/>
    <col min="13" max="13" width="17.26953125" customWidth="1"/>
    <col min="14" max="14" width="22.90625" customWidth="1"/>
    <col min="15" max="15" width="18.36328125" customWidth="1"/>
    <col min="16" max="16" width="15.1796875" customWidth="1"/>
    <col min="17" max="17" width="18.81640625" customWidth="1"/>
    <col min="18" max="18" width="22.36328125" customWidth="1"/>
    <col min="19" max="21" width="12.36328125" style="3" customWidth="1"/>
    <col min="22" max="22" width="15.54296875" style="3" customWidth="1"/>
    <col min="23" max="23" width="22.1796875" customWidth="1"/>
  </cols>
  <sheetData>
    <row r="1" spans="1:25" ht="41" customHeight="1" x14ac:dyDescent="0.35">
      <c r="A1" s="4"/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11" t="s">
        <v>6</v>
      </c>
      <c r="I1" s="11" t="s">
        <v>7</v>
      </c>
      <c r="J1" s="9" t="s">
        <v>8</v>
      </c>
      <c r="K1" s="2" t="s">
        <v>9</v>
      </c>
      <c r="L1" s="1" t="s">
        <v>10</v>
      </c>
      <c r="M1" s="6" t="s">
        <v>11</v>
      </c>
      <c r="N1" s="6" t="s">
        <v>12</v>
      </c>
      <c r="O1" s="6" t="s">
        <v>13</v>
      </c>
      <c r="P1" s="7" t="s">
        <v>14</v>
      </c>
      <c r="Q1" s="8" t="s">
        <v>15</v>
      </c>
      <c r="R1" s="4" t="s">
        <v>16</v>
      </c>
      <c r="S1" s="13" t="s">
        <v>17</v>
      </c>
      <c r="T1" s="13" t="s">
        <v>18</v>
      </c>
      <c r="U1" s="13" t="s">
        <v>19</v>
      </c>
      <c r="V1" s="13" t="s">
        <v>20</v>
      </c>
      <c r="W1" s="4" t="s">
        <v>21</v>
      </c>
    </row>
    <row r="2" spans="1:25" x14ac:dyDescent="0.35">
      <c r="A2" t="s">
        <v>23</v>
      </c>
    </row>
    <row r="3" spans="1:25" ht="26" x14ac:dyDescent="0.35">
      <c r="A3" s="17" t="s">
        <v>24</v>
      </c>
      <c r="B3" s="18" t="s">
        <v>25</v>
      </c>
      <c r="C3" s="18">
        <v>20229687</v>
      </c>
      <c r="D3" s="18" t="s">
        <v>26</v>
      </c>
      <c r="E3" s="18" t="s">
        <v>27</v>
      </c>
      <c r="F3" s="18" t="s">
        <v>28</v>
      </c>
      <c r="G3" s="18" t="s">
        <v>29</v>
      </c>
      <c r="H3" s="20">
        <v>44756</v>
      </c>
      <c r="I3" s="20">
        <v>45838</v>
      </c>
      <c r="J3" s="16"/>
      <c r="K3" s="16"/>
      <c r="L3" s="21">
        <v>40680.25</v>
      </c>
      <c r="M3" s="16">
        <v>40680</v>
      </c>
      <c r="N3" s="16"/>
      <c r="O3" s="16"/>
      <c r="P3" s="16"/>
      <c r="Q3" s="16"/>
      <c r="R3" s="16"/>
      <c r="S3" s="16"/>
      <c r="T3" s="16"/>
      <c r="U3" s="19"/>
      <c r="V3" s="16"/>
      <c r="W3" s="16"/>
      <c r="X3" s="16"/>
      <c r="Y3" s="16"/>
    </row>
    <row r="19" spans="2:19" ht="26" x14ac:dyDescent="0.35">
      <c r="B19" s="15" t="s">
        <v>22</v>
      </c>
      <c r="L19" s="3">
        <f>SUM(L3:L18)</f>
        <v>40680.25</v>
      </c>
      <c r="M19" s="14">
        <f>SUM(M2:M18)-L19</f>
        <v>-0.25</v>
      </c>
      <c r="O19">
        <f>SUM(O2:O18)</f>
        <v>0</v>
      </c>
      <c r="S19" s="3">
        <f t="array" ref="S19:S35">M2:M18</f>
        <v>0</v>
      </c>
    </row>
    <row r="20" spans="2:19" x14ac:dyDescent="0.35">
      <c r="S20" s="3">
        <v>40680</v>
      </c>
    </row>
    <row r="21" spans="2:19" x14ac:dyDescent="0.35">
      <c r="S21" s="3">
        <v>0</v>
      </c>
    </row>
    <row r="22" spans="2:19" x14ac:dyDescent="0.35">
      <c r="S22" s="3">
        <v>0</v>
      </c>
    </row>
    <row r="23" spans="2:19" x14ac:dyDescent="0.35">
      <c r="S23" s="3">
        <v>0</v>
      </c>
    </row>
    <row r="24" spans="2:19" x14ac:dyDescent="0.35">
      <c r="S24" s="3">
        <v>0</v>
      </c>
    </row>
    <row r="25" spans="2:19" x14ac:dyDescent="0.35">
      <c r="S25" s="3">
        <v>0</v>
      </c>
    </row>
    <row r="26" spans="2:19" x14ac:dyDescent="0.35">
      <c r="S26" s="3">
        <v>0</v>
      </c>
    </row>
    <row r="27" spans="2:19" x14ac:dyDescent="0.35">
      <c r="S27" s="3">
        <v>0</v>
      </c>
    </row>
    <row r="28" spans="2:19" x14ac:dyDescent="0.35">
      <c r="S28" s="3">
        <v>0</v>
      </c>
    </row>
    <row r="29" spans="2:19" x14ac:dyDescent="0.35">
      <c r="S29" s="3">
        <v>0</v>
      </c>
    </row>
    <row r="30" spans="2:19" x14ac:dyDescent="0.35">
      <c r="S30" s="3">
        <v>0</v>
      </c>
    </row>
    <row r="31" spans="2:19" x14ac:dyDescent="0.35">
      <c r="S31" s="3">
        <v>0</v>
      </c>
    </row>
    <row r="32" spans="2:19" x14ac:dyDescent="0.35">
      <c r="S32" s="3">
        <v>0</v>
      </c>
    </row>
    <row r="33" spans="19:19" x14ac:dyDescent="0.35">
      <c r="S33" s="3">
        <v>0</v>
      </c>
    </row>
    <row r="34" spans="19:19" x14ac:dyDescent="0.35">
      <c r="S34" s="3">
        <v>0</v>
      </c>
    </row>
    <row r="35" spans="19:19" x14ac:dyDescent="0.35">
      <c r="S35" s="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Dulce Spencer</dc:creator>
  <cp:lastModifiedBy>Dulce Spencer</cp:lastModifiedBy>
  <dcterms:created xsi:type="dcterms:W3CDTF">2025-11-05T22:50:17Z</dcterms:created>
  <dcterms:modified xsi:type="dcterms:W3CDTF">2025-11-05T23:03:06Z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2025-11-05T23:01:41Z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d2fa0cc9-dcd2-49e2-8c78-0b2f0a3425a1</vt:lpwstr>
  </property>
  <property fmtid="{D5CDD505-2E9C-101B-9397-08002B2CF9AE}" pid="7" name="MSIP_Label_defa4170-0d19-0005-0004-bc88714345d2_ActionId">
    <vt:lpwstr>e5ad7d6f-2f4f-4fed-ba74-18fc983e40b4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